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2ff3d771f63e43/LVSC Head Coach/Competitions/"/>
    </mc:Choice>
  </mc:AlternateContent>
  <xr:revisionPtr revIDLastSave="7" documentId="8_{13C7F343-0DD9-445D-87CE-9C0D9901B771}" xr6:coauthVersionLast="47" xr6:coauthVersionMax="47" xr10:uidLastSave="{7E5839C7-8B43-4E34-BF43-FB208F23A633}"/>
  <bookViews>
    <workbookView xWindow="28680" yWindow="-120" windowWidth="29040" windowHeight="15840" xr2:uid="{3BA47F4D-4401-40E4-BDC9-06D7B062DCC8}"/>
  </bookViews>
  <sheets>
    <sheet name="G-I" sheetId="4" r:id="rId1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4" l="1"/>
  <c r="H54" i="4"/>
  <c r="H52" i="4"/>
  <c r="H55" i="4"/>
  <c r="H51" i="4"/>
  <c r="Q51" i="4"/>
  <c r="H50" i="4"/>
  <c r="Q50" i="4"/>
  <c r="H53" i="4"/>
  <c r="Q49" i="4"/>
  <c r="H49" i="4"/>
  <c r="Q48" i="4"/>
  <c r="H48" i="4"/>
  <c r="Q47" i="4"/>
  <c r="H47" i="4"/>
  <c r="Q46" i="4"/>
  <c r="H46" i="4"/>
  <c r="H40" i="4"/>
  <c r="H41" i="4"/>
  <c r="H42" i="4"/>
  <c r="Q39" i="4"/>
  <c r="H26" i="4"/>
  <c r="Q38" i="4"/>
  <c r="H38" i="4"/>
  <c r="Q37" i="4"/>
  <c r="H39" i="4"/>
  <c r="Q36" i="4"/>
  <c r="H32" i="4"/>
  <c r="Q35" i="4"/>
  <c r="H37" i="4"/>
  <c r="Q34" i="4"/>
  <c r="H35" i="4"/>
  <c r="Q33" i="4"/>
  <c r="H34" i="4"/>
  <c r="Q32" i="4"/>
  <c r="H36" i="4"/>
  <c r="Q31" i="4"/>
  <c r="H33" i="4"/>
  <c r="Q30" i="4"/>
  <c r="H31" i="4"/>
  <c r="Q29" i="4"/>
  <c r="H30" i="4"/>
  <c r="Q28" i="4"/>
  <c r="H27" i="4"/>
  <c r="Q27" i="4"/>
  <c r="H29" i="4"/>
  <c r="Q26" i="4"/>
  <c r="H28" i="4"/>
  <c r="Q22" i="4"/>
  <c r="H21" i="4"/>
  <c r="Q21" i="4"/>
  <c r="H22" i="4"/>
  <c r="Q20" i="4"/>
  <c r="H20" i="4"/>
  <c r="Q19" i="4"/>
  <c r="H19" i="4"/>
  <c r="Q18" i="4"/>
  <c r="H16" i="4"/>
  <c r="Q17" i="4"/>
  <c r="H17" i="4"/>
  <c r="Q16" i="4"/>
  <c r="H18" i="4"/>
  <c r="H11" i="4"/>
  <c r="H12" i="4"/>
  <c r="H5" i="4"/>
  <c r="H7" i="4"/>
  <c r="H6" i="4"/>
  <c r="H4" i="4"/>
  <c r="H10" i="4"/>
  <c r="Q5" i="4"/>
  <c r="H9" i="4"/>
  <c r="Q4" i="4"/>
  <c r="H8" i="4"/>
  <c r="Q3" i="4"/>
  <c r="H3" i="4"/>
</calcChain>
</file>

<file path=xl/sharedStrings.xml><?xml version="1.0" encoding="utf-8"?>
<sst xmlns="http://schemas.openxmlformats.org/spreadsheetml/2006/main" count="192" uniqueCount="89">
  <si>
    <t>Name</t>
  </si>
  <si>
    <t>Total</t>
  </si>
  <si>
    <t>Free</t>
  </si>
  <si>
    <t>Fly</t>
  </si>
  <si>
    <t>Back</t>
  </si>
  <si>
    <t>Breast</t>
  </si>
  <si>
    <t>IM</t>
  </si>
  <si>
    <t>Jacob HEGG</t>
  </si>
  <si>
    <t>Daniel HEPPLESTONE</t>
  </si>
  <si>
    <t>Lucas VULPE</t>
  </si>
  <si>
    <t>Sam NGUYEN</t>
  </si>
  <si>
    <t>Oliver JONES</t>
  </si>
  <si>
    <t>Robert WASHBROOK</t>
  </si>
  <si>
    <t>Ellen OSBORNE</t>
  </si>
  <si>
    <t>Isabel NEWTON ALLISON</t>
  </si>
  <si>
    <t>Brooke HEMMINGS</t>
  </si>
  <si>
    <t>Megan LAMB</t>
  </si>
  <si>
    <t>Emily TALKES</t>
  </si>
  <si>
    <t>Summer PARKER</t>
  </si>
  <si>
    <t>Lea HILAROWICZ</t>
  </si>
  <si>
    <t>Lily HINSON</t>
  </si>
  <si>
    <t>Hannah WEBB</t>
  </si>
  <si>
    <t>Themba LUNGU</t>
  </si>
  <si>
    <t>James HUCKLE</t>
  </si>
  <si>
    <t>Rhys STAPLES</t>
  </si>
  <si>
    <t>Joshua HALL</t>
  </si>
  <si>
    <t>Zackary STOCKBRIDGE SIME</t>
  </si>
  <si>
    <t>Laura DICKINSON</t>
  </si>
  <si>
    <t>Katie ATTER</t>
  </si>
  <si>
    <t>Sophie MARSHALL</t>
  </si>
  <si>
    <t>Amber NORTON</t>
  </si>
  <si>
    <t>Katie MALONEY</t>
  </si>
  <si>
    <t>Amelia CHRISPIN</t>
  </si>
  <si>
    <t>Alex BULAT</t>
  </si>
  <si>
    <t>Mia COPPING</t>
  </si>
  <si>
    <t>Holly MARSHALL</t>
  </si>
  <si>
    <t>Liv SPENCER</t>
  </si>
  <si>
    <t>Freya JOHNSTON</t>
  </si>
  <si>
    <t>Zoe WHITTLETON</t>
  </si>
  <si>
    <t>Olivia BASKA</t>
  </si>
  <si>
    <t>Zara DIXON</t>
  </si>
  <si>
    <t xml:space="preserve">Evie LILLEY </t>
  </si>
  <si>
    <t>Amy COPELAND</t>
  </si>
  <si>
    <t>Evelyn JACKSON</t>
  </si>
  <si>
    <t>Lilli-Rose CARR</t>
  </si>
  <si>
    <t>Lucy DAVIS</t>
  </si>
  <si>
    <t>Grace TWILTON</t>
  </si>
  <si>
    <t>Alex MANLEY</t>
  </si>
  <si>
    <t>Luke FOSTER-EYRE</t>
  </si>
  <si>
    <t>Ben LORD</t>
  </si>
  <si>
    <t>Tom HEPPLESTONE</t>
  </si>
  <si>
    <t>Jacob SOWDEN</t>
  </si>
  <si>
    <t>Lyndan WILSON</t>
  </si>
  <si>
    <t>Jack HUGHES</t>
  </si>
  <si>
    <t xml:space="preserve">Felix STOCKBRIDGE-SIME </t>
  </si>
  <si>
    <t>Christian O MALLEY</t>
  </si>
  <si>
    <t>Hayden POTTS</t>
  </si>
  <si>
    <t>Jack HICKS</t>
  </si>
  <si>
    <t>Arman MOHAMMADI</t>
  </si>
  <si>
    <t>Tyler MORRIS</t>
  </si>
  <si>
    <t>50m</t>
  </si>
  <si>
    <t>100m</t>
  </si>
  <si>
    <t>OPEN</t>
  </si>
  <si>
    <t>14/15yrs</t>
  </si>
  <si>
    <t>12/13yrs</t>
  </si>
  <si>
    <t>10/11yrs</t>
  </si>
  <si>
    <t>9yrs/u</t>
  </si>
  <si>
    <t>Arran CECCOTTI</t>
  </si>
  <si>
    <t>Henry TOMLIN</t>
  </si>
  <si>
    <t>Tobias BASKA</t>
  </si>
  <si>
    <t>Harry VICKERS</t>
  </si>
  <si>
    <t>Daniel JOYCE</t>
  </si>
  <si>
    <t>Dominik WASHBROOK</t>
  </si>
  <si>
    <t>Alice MCMASTER</t>
  </si>
  <si>
    <t>Poppy EDWARDS</t>
  </si>
  <si>
    <t>Millie DICKINSON</t>
  </si>
  <si>
    <t>Lexi ASHER</t>
  </si>
  <si>
    <t>Emily HUNT</t>
  </si>
  <si>
    <t>Charlotte TURNER</t>
  </si>
  <si>
    <t>Layla SCOFFIELD</t>
  </si>
  <si>
    <t>Isla SKEDGE</t>
  </si>
  <si>
    <t>Lilli-Mai EDWARDS</t>
  </si>
  <si>
    <t>Summer-Nicole JENNETT</t>
  </si>
  <si>
    <t>V GRUDZINSKA ALBA</t>
  </si>
  <si>
    <t>Nadia ROGAS</t>
  </si>
  <si>
    <t>Madeleine MACKAY</t>
  </si>
  <si>
    <t>Madison LAMB</t>
  </si>
  <si>
    <t>Lucy DAVIES</t>
  </si>
  <si>
    <t>Suzanne HEGG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</si>
</sst>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066E-2810-44AD-B6F3-57AE1DBB3F76}">
  <dimension ref="A1:Q59"/>
  <sheetViews>
    <sheetView tabSelected="1" zoomScaleNormal="100" workbookViewId="0">
      <selection activeCell="P11" sqref="P11"/>
    </sheetView>
  </sheetViews>
  <sheetFormatPr defaultRowHeight="14.4" x14ac:dyDescent="0.3"/>
  <cols>
    <col min="1" max="1" width="8.88671875" style="5"/>
    <col min="2" max="2" width="22.44140625" style="5" bestFit="1" customWidth="1"/>
    <col min="3" max="10" width="8.88671875" style="5"/>
    <col min="11" max="11" width="24.5546875" style="5" bestFit="1" customWidth="1"/>
    <col min="12" max="16384" width="8.88671875" style="5"/>
  </cols>
  <sheetData>
    <row r="1" spans="1:17" x14ac:dyDescent="0.3">
      <c r="A1" s="6" t="s">
        <v>62</v>
      </c>
      <c r="B1" s="7" t="s">
        <v>0</v>
      </c>
      <c r="C1" s="8" t="s">
        <v>60</v>
      </c>
      <c r="D1" s="8" t="s">
        <v>60</v>
      </c>
      <c r="E1" s="8" t="s">
        <v>60</v>
      </c>
      <c r="F1" s="8" t="s">
        <v>60</v>
      </c>
      <c r="G1" s="8" t="s">
        <v>61</v>
      </c>
      <c r="H1" s="7" t="s">
        <v>1</v>
      </c>
      <c r="J1" s="9" t="s">
        <v>62</v>
      </c>
      <c r="K1" s="10" t="s">
        <v>0</v>
      </c>
      <c r="L1" s="11" t="s">
        <v>60</v>
      </c>
      <c r="M1" s="11" t="s">
        <v>60</v>
      </c>
      <c r="N1" s="11" t="s">
        <v>60</v>
      </c>
      <c r="O1" s="11" t="s">
        <v>60</v>
      </c>
      <c r="P1" s="11" t="s">
        <v>61</v>
      </c>
      <c r="Q1" s="10" t="s">
        <v>1</v>
      </c>
    </row>
    <row r="2" spans="1:17" x14ac:dyDescent="0.3">
      <c r="A2" s="7"/>
      <c r="B2" s="7"/>
      <c r="C2" s="8" t="s">
        <v>3</v>
      </c>
      <c r="D2" s="8" t="s">
        <v>4</v>
      </c>
      <c r="E2" s="8" t="s">
        <v>5</v>
      </c>
      <c r="F2" s="8" t="s">
        <v>2</v>
      </c>
      <c r="G2" s="8" t="s">
        <v>6</v>
      </c>
      <c r="H2" s="7"/>
      <c r="J2" s="10"/>
      <c r="K2" s="10"/>
      <c r="L2" s="11" t="s">
        <v>3</v>
      </c>
      <c r="M2" s="11" t="s">
        <v>4</v>
      </c>
      <c r="N2" s="11" t="s">
        <v>5</v>
      </c>
      <c r="O2" s="11" t="s">
        <v>2</v>
      </c>
      <c r="P2" s="11" t="s">
        <v>6</v>
      </c>
      <c r="Q2" s="10"/>
    </row>
    <row r="3" spans="1:17" x14ac:dyDescent="0.3">
      <c r="A3" s="1">
        <v>1</v>
      </c>
      <c r="B3" s="2" t="s">
        <v>27</v>
      </c>
      <c r="C3" s="3">
        <v>602</v>
      </c>
      <c r="D3" s="3">
        <v>518</v>
      </c>
      <c r="E3" s="3">
        <v>498</v>
      </c>
      <c r="F3" s="3">
        <v>572</v>
      </c>
      <c r="G3" s="3">
        <v>566</v>
      </c>
      <c r="H3" s="4">
        <f>SUM(C3:G3)</f>
        <v>2756</v>
      </c>
      <c r="J3" s="1">
        <v>1</v>
      </c>
      <c r="K3" s="2" t="s">
        <v>47</v>
      </c>
      <c r="L3" s="3">
        <v>456</v>
      </c>
      <c r="M3" s="3">
        <v>278</v>
      </c>
      <c r="N3" s="3">
        <v>546</v>
      </c>
      <c r="O3" s="3">
        <v>456</v>
      </c>
      <c r="P3" s="3">
        <v>441</v>
      </c>
      <c r="Q3" s="4">
        <f>SUM(L3:P3)</f>
        <v>2177</v>
      </c>
    </row>
    <row r="4" spans="1:17" x14ac:dyDescent="0.3">
      <c r="A4" s="1">
        <v>2</v>
      </c>
      <c r="B4" s="2" t="s">
        <v>31</v>
      </c>
      <c r="C4" s="3">
        <v>519</v>
      </c>
      <c r="D4" s="3">
        <v>443</v>
      </c>
      <c r="E4" s="3">
        <v>355</v>
      </c>
      <c r="F4" s="3">
        <v>490</v>
      </c>
      <c r="G4" s="3">
        <v>489</v>
      </c>
      <c r="H4" s="4">
        <f>SUM(C4:G4)</f>
        <v>2296</v>
      </c>
      <c r="J4" s="1">
        <v>2</v>
      </c>
      <c r="K4" s="4" t="s">
        <v>49</v>
      </c>
      <c r="L4" s="3">
        <v>337</v>
      </c>
      <c r="M4" s="3">
        <v>276</v>
      </c>
      <c r="N4" s="3">
        <v>396</v>
      </c>
      <c r="O4" s="3">
        <v>417</v>
      </c>
      <c r="P4" s="3">
        <v>341</v>
      </c>
      <c r="Q4" s="4">
        <f>SUM(L4:P4)</f>
        <v>1767</v>
      </c>
    </row>
    <row r="5" spans="1:17" x14ac:dyDescent="0.3">
      <c r="A5" s="1">
        <v>3</v>
      </c>
      <c r="B5" s="3" t="s">
        <v>85</v>
      </c>
      <c r="C5" s="3">
        <v>351</v>
      </c>
      <c r="D5" s="3">
        <v>295</v>
      </c>
      <c r="E5" s="3">
        <v>376</v>
      </c>
      <c r="F5" s="3">
        <v>375</v>
      </c>
      <c r="G5" s="3">
        <v>384</v>
      </c>
      <c r="H5" s="4">
        <f>SUM(C5:G5)</f>
        <v>1781</v>
      </c>
      <c r="J5" s="1">
        <v>3</v>
      </c>
      <c r="K5" s="4" t="s">
        <v>48</v>
      </c>
      <c r="L5" s="3">
        <v>372</v>
      </c>
      <c r="M5" s="3">
        <v>212</v>
      </c>
      <c r="N5" s="3">
        <v>272</v>
      </c>
      <c r="O5" s="3">
        <v>301</v>
      </c>
      <c r="P5" s="3">
        <v>311</v>
      </c>
      <c r="Q5" s="4">
        <f>SUM(L5:P5)</f>
        <v>1468</v>
      </c>
    </row>
    <row r="6" spans="1:17" x14ac:dyDescent="0.3">
      <c r="A6" s="1">
        <v>4</v>
      </c>
      <c r="B6" s="2" t="s">
        <v>32</v>
      </c>
      <c r="C6" s="3">
        <v>301</v>
      </c>
      <c r="D6" s="3">
        <v>327</v>
      </c>
      <c r="E6" s="3">
        <v>306</v>
      </c>
      <c r="F6" s="3">
        <v>359</v>
      </c>
      <c r="G6" s="3">
        <v>325</v>
      </c>
      <c r="H6" s="4">
        <f>SUM(C6:G6)</f>
        <v>1618</v>
      </c>
    </row>
    <row r="7" spans="1:17" x14ac:dyDescent="0.3">
      <c r="A7" s="1">
        <v>5</v>
      </c>
      <c r="B7" s="3" t="s">
        <v>88</v>
      </c>
      <c r="C7" s="3">
        <v>288</v>
      </c>
      <c r="D7" s="3">
        <v>267</v>
      </c>
      <c r="E7" s="3">
        <v>333</v>
      </c>
      <c r="F7" s="3">
        <v>396</v>
      </c>
      <c r="G7" s="3">
        <v>334</v>
      </c>
      <c r="H7" s="4">
        <f>SUM(C7:G7)</f>
        <v>1618</v>
      </c>
    </row>
    <row r="8" spans="1:17" x14ac:dyDescent="0.3">
      <c r="A8" s="1">
        <v>6</v>
      </c>
      <c r="B8" s="2" t="s">
        <v>28</v>
      </c>
      <c r="C8" s="3">
        <v>296</v>
      </c>
      <c r="D8" s="3">
        <v>275</v>
      </c>
      <c r="E8" s="3">
        <v>353</v>
      </c>
      <c r="F8" s="3">
        <v>347</v>
      </c>
      <c r="G8" s="3">
        <v>347</v>
      </c>
      <c r="H8" s="4">
        <f>SUM(C8:G8)</f>
        <v>1618</v>
      </c>
    </row>
    <row r="9" spans="1:17" x14ac:dyDescent="0.3">
      <c r="A9" s="1">
        <v>7</v>
      </c>
      <c r="B9" s="2" t="s">
        <v>29</v>
      </c>
      <c r="C9" s="3">
        <v>282</v>
      </c>
      <c r="D9" s="3">
        <v>284</v>
      </c>
      <c r="E9" s="3">
        <v>219</v>
      </c>
      <c r="F9" s="3">
        <v>310</v>
      </c>
      <c r="G9" s="3">
        <v>270</v>
      </c>
      <c r="H9" s="4">
        <f>SUM(C9:G9)</f>
        <v>1365</v>
      </c>
    </row>
    <row r="10" spans="1:17" x14ac:dyDescent="0.3">
      <c r="A10" s="1">
        <v>8</v>
      </c>
      <c r="B10" s="2" t="s">
        <v>30</v>
      </c>
      <c r="C10" s="3">
        <v>226</v>
      </c>
      <c r="D10" s="3">
        <v>270</v>
      </c>
      <c r="E10" s="3">
        <v>242</v>
      </c>
      <c r="F10" s="3">
        <v>272</v>
      </c>
      <c r="G10" s="3">
        <v>270</v>
      </c>
      <c r="H10" s="4">
        <f>SUM(C10:G10)</f>
        <v>1280</v>
      </c>
    </row>
    <row r="11" spans="1:17" x14ac:dyDescent="0.3">
      <c r="A11" s="1">
        <v>9</v>
      </c>
      <c r="B11" s="3" t="s">
        <v>87</v>
      </c>
      <c r="C11" s="3">
        <v>215</v>
      </c>
      <c r="D11" s="3">
        <v>220</v>
      </c>
      <c r="E11" s="3">
        <v>254</v>
      </c>
      <c r="F11" s="3">
        <v>283</v>
      </c>
      <c r="G11" s="3">
        <v>269</v>
      </c>
      <c r="H11" s="4">
        <f>SUM(C11:G11)</f>
        <v>1241</v>
      </c>
    </row>
    <row r="12" spans="1:17" x14ac:dyDescent="0.3">
      <c r="A12" s="1">
        <v>10</v>
      </c>
      <c r="B12" s="2" t="s">
        <v>39</v>
      </c>
      <c r="C12" s="3">
        <v>220</v>
      </c>
      <c r="D12" s="3">
        <v>254</v>
      </c>
      <c r="E12" s="3">
        <v>197</v>
      </c>
      <c r="F12" s="3">
        <v>254</v>
      </c>
      <c r="G12" s="3">
        <v>241</v>
      </c>
      <c r="H12" s="4">
        <f>SUM(C12:G12)</f>
        <v>1166</v>
      </c>
    </row>
    <row r="14" spans="1:17" x14ac:dyDescent="0.3">
      <c r="A14" s="6" t="s">
        <v>63</v>
      </c>
      <c r="B14" s="7" t="s">
        <v>0</v>
      </c>
      <c r="C14" s="8" t="s">
        <v>60</v>
      </c>
      <c r="D14" s="8" t="s">
        <v>60</v>
      </c>
      <c r="E14" s="8" t="s">
        <v>60</v>
      </c>
      <c r="F14" s="8" t="s">
        <v>60</v>
      </c>
      <c r="G14" s="8" t="s">
        <v>61</v>
      </c>
      <c r="H14" s="7" t="s">
        <v>1</v>
      </c>
      <c r="J14" s="9" t="s">
        <v>63</v>
      </c>
      <c r="K14" s="10" t="s">
        <v>0</v>
      </c>
      <c r="L14" s="11" t="s">
        <v>60</v>
      </c>
      <c r="M14" s="11" t="s">
        <v>60</v>
      </c>
      <c r="N14" s="11" t="s">
        <v>60</v>
      </c>
      <c r="O14" s="11" t="s">
        <v>60</v>
      </c>
      <c r="P14" s="11" t="s">
        <v>61</v>
      </c>
      <c r="Q14" s="10" t="s">
        <v>1</v>
      </c>
    </row>
    <row r="15" spans="1:17" x14ac:dyDescent="0.3">
      <c r="A15" s="7"/>
      <c r="B15" s="7"/>
      <c r="C15" s="8" t="s">
        <v>3</v>
      </c>
      <c r="D15" s="8" t="s">
        <v>4</v>
      </c>
      <c r="E15" s="8" t="s">
        <v>5</v>
      </c>
      <c r="F15" s="8" t="s">
        <v>2</v>
      </c>
      <c r="G15" s="8" t="s">
        <v>6</v>
      </c>
      <c r="H15" s="7"/>
      <c r="J15" s="10"/>
      <c r="K15" s="10"/>
      <c r="L15" s="11" t="s">
        <v>3</v>
      </c>
      <c r="M15" s="11" t="s">
        <v>4</v>
      </c>
      <c r="N15" s="11" t="s">
        <v>5</v>
      </c>
      <c r="O15" s="11" t="s">
        <v>2</v>
      </c>
      <c r="P15" s="11" t="s">
        <v>6</v>
      </c>
      <c r="Q15" s="10"/>
    </row>
    <row r="16" spans="1:17" x14ac:dyDescent="0.3">
      <c r="A16" s="1">
        <v>1</v>
      </c>
      <c r="B16" s="2" t="s">
        <v>35</v>
      </c>
      <c r="C16" s="3">
        <v>508</v>
      </c>
      <c r="D16" s="3">
        <v>451</v>
      </c>
      <c r="E16" s="3">
        <v>407</v>
      </c>
      <c r="F16" s="3">
        <v>490</v>
      </c>
      <c r="G16" s="3">
        <v>533</v>
      </c>
      <c r="H16" s="4">
        <f>SUM(C16:G16)</f>
        <v>2389</v>
      </c>
      <c r="J16" s="1">
        <v>1</v>
      </c>
      <c r="K16" s="4" t="s">
        <v>52</v>
      </c>
      <c r="L16" s="3">
        <v>370</v>
      </c>
      <c r="M16" s="3">
        <v>352</v>
      </c>
      <c r="N16" s="3">
        <v>230</v>
      </c>
      <c r="O16" s="3">
        <v>391</v>
      </c>
      <c r="P16" s="3">
        <v>330</v>
      </c>
      <c r="Q16" s="4">
        <f t="shared" ref="Q16:Q22" si="0">SUM(L16:P16)</f>
        <v>1673</v>
      </c>
    </row>
    <row r="17" spans="1:17" x14ac:dyDescent="0.3">
      <c r="A17" s="1">
        <v>2</v>
      </c>
      <c r="B17" s="2" t="s">
        <v>34</v>
      </c>
      <c r="C17" s="3">
        <v>411</v>
      </c>
      <c r="D17" s="3">
        <v>437</v>
      </c>
      <c r="E17" s="3">
        <v>356</v>
      </c>
      <c r="F17" s="3">
        <v>437</v>
      </c>
      <c r="G17" s="3">
        <v>411</v>
      </c>
      <c r="H17" s="4">
        <f>SUM(C17:G17)</f>
        <v>2052</v>
      </c>
      <c r="J17" s="1">
        <v>2</v>
      </c>
      <c r="K17" s="2" t="s">
        <v>50</v>
      </c>
      <c r="L17" s="3">
        <v>350</v>
      </c>
      <c r="M17" s="3">
        <v>271</v>
      </c>
      <c r="N17" s="3">
        <v>233</v>
      </c>
      <c r="O17" s="3">
        <v>376</v>
      </c>
      <c r="P17" s="3">
        <v>306</v>
      </c>
      <c r="Q17" s="4">
        <f t="shared" si="0"/>
        <v>1536</v>
      </c>
    </row>
    <row r="18" spans="1:17" x14ac:dyDescent="0.3">
      <c r="A18" s="1">
        <v>3</v>
      </c>
      <c r="B18" s="2" t="s">
        <v>33</v>
      </c>
      <c r="C18" s="3">
        <v>426</v>
      </c>
      <c r="D18" s="3">
        <v>410</v>
      </c>
      <c r="E18" s="3">
        <v>301</v>
      </c>
      <c r="F18" s="3">
        <v>452</v>
      </c>
      <c r="G18" s="3">
        <v>390</v>
      </c>
      <c r="H18" s="4">
        <f>SUM(C18:G18)</f>
        <v>1979</v>
      </c>
      <c r="J18" s="1">
        <v>3</v>
      </c>
      <c r="K18" s="4" t="s">
        <v>53</v>
      </c>
      <c r="L18" s="3">
        <v>258</v>
      </c>
      <c r="M18" s="3">
        <v>257</v>
      </c>
      <c r="N18" s="3">
        <v>260</v>
      </c>
      <c r="O18" s="3">
        <v>291</v>
      </c>
      <c r="P18" s="3">
        <v>273</v>
      </c>
      <c r="Q18" s="4">
        <f t="shared" si="0"/>
        <v>1339</v>
      </c>
    </row>
    <row r="19" spans="1:17" x14ac:dyDescent="0.3">
      <c r="A19" s="1">
        <v>4</v>
      </c>
      <c r="B19" s="2" t="s">
        <v>36</v>
      </c>
      <c r="C19" s="3">
        <v>299</v>
      </c>
      <c r="D19" s="3">
        <v>325</v>
      </c>
      <c r="E19" s="3">
        <v>293</v>
      </c>
      <c r="F19" s="3">
        <v>302</v>
      </c>
      <c r="G19" s="3">
        <v>295</v>
      </c>
      <c r="H19" s="4">
        <f>SUM(C19:G19)</f>
        <v>1514</v>
      </c>
      <c r="J19" s="1">
        <v>4</v>
      </c>
      <c r="K19" s="2" t="s">
        <v>51</v>
      </c>
      <c r="L19" s="3">
        <v>296</v>
      </c>
      <c r="M19" s="3">
        <v>184</v>
      </c>
      <c r="N19" s="3">
        <v>268</v>
      </c>
      <c r="O19" s="3">
        <v>323</v>
      </c>
      <c r="P19" s="3">
        <v>263</v>
      </c>
      <c r="Q19" s="4">
        <f t="shared" si="0"/>
        <v>1334</v>
      </c>
    </row>
    <row r="20" spans="1:17" x14ac:dyDescent="0.3">
      <c r="A20" s="1">
        <v>5</v>
      </c>
      <c r="B20" s="3" t="s">
        <v>86</v>
      </c>
      <c r="C20" s="3">
        <v>309</v>
      </c>
      <c r="D20" s="3">
        <v>264</v>
      </c>
      <c r="E20" s="3">
        <v>296</v>
      </c>
      <c r="F20" s="3">
        <v>327</v>
      </c>
      <c r="G20" s="3">
        <v>317</v>
      </c>
      <c r="H20" s="4">
        <f>SUM(C20:G20)</f>
        <v>1513</v>
      </c>
      <c r="J20" s="1">
        <v>5</v>
      </c>
      <c r="K20" s="3" t="s">
        <v>72</v>
      </c>
      <c r="L20" s="3">
        <v>233</v>
      </c>
      <c r="M20" s="3">
        <v>208</v>
      </c>
      <c r="N20" s="3">
        <v>166</v>
      </c>
      <c r="O20" s="3">
        <v>245</v>
      </c>
      <c r="P20" s="3">
        <v>193</v>
      </c>
      <c r="Q20" s="4">
        <f t="shared" si="0"/>
        <v>1045</v>
      </c>
    </row>
    <row r="21" spans="1:17" x14ac:dyDescent="0.3">
      <c r="A21" s="1">
        <v>6</v>
      </c>
      <c r="B21" s="2" t="s">
        <v>38</v>
      </c>
      <c r="C21" s="3">
        <v>252</v>
      </c>
      <c r="D21" s="3">
        <v>277</v>
      </c>
      <c r="E21" s="3">
        <v>235</v>
      </c>
      <c r="F21" s="3">
        <v>309</v>
      </c>
      <c r="G21" s="3">
        <v>288</v>
      </c>
      <c r="H21" s="4">
        <f>SUM(C21:G21)</f>
        <v>1361</v>
      </c>
      <c r="J21" s="1">
        <v>6</v>
      </c>
      <c r="K21" s="4" t="s">
        <v>55</v>
      </c>
      <c r="L21" s="3">
        <v>209</v>
      </c>
      <c r="M21" s="3">
        <v>219</v>
      </c>
      <c r="N21" s="3">
        <v>151</v>
      </c>
      <c r="O21" s="3">
        <v>237</v>
      </c>
      <c r="P21" s="3">
        <v>203</v>
      </c>
      <c r="Q21" s="4">
        <f t="shared" si="0"/>
        <v>1019</v>
      </c>
    </row>
    <row r="22" spans="1:17" x14ac:dyDescent="0.3">
      <c r="A22" s="1">
        <v>7</v>
      </c>
      <c r="B22" s="2" t="s">
        <v>37</v>
      </c>
      <c r="C22" s="3">
        <v>259</v>
      </c>
      <c r="D22" s="3">
        <v>238</v>
      </c>
      <c r="E22" s="3">
        <v>193</v>
      </c>
      <c r="F22" s="3">
        <v>308</v>
      </c>
      <c r="G22" s="3">
        <v>261</v>
      </c>
      <c r="H22" s="4">
        <f>SUM(C22:G22)</f>
        <v>1259</v>
      </c>
      <c r="J22" s="1">
        <v>7</v>
      </c>
      <c r="K22" s="4" t="s">
        <v>54</v>
      </c>
      <c r="L22" s="3">
        <v>192</v>
      </c>
      <c r="M22" s="3">
        <v>193</v>
      </c>
      <c r="N22" s="3">
        <v>156</v>
      </c>
      <c r="O22" s="3">
        <v>229</v>
      </c>
      <c r="P22" s="3">
        <v>192</v>
      </c>
      <c r="Q22" s="4">
        <f t="shared" si="0"/>
        <v>962</v>
      </c>
    </row>
    <row r="24" spans="1:17" x14ac:dyDescent="0.3">
      <c r="A24" s="7" t="s">
        <v>64</v>
      </c>
      <c r="B24" s="7" t="s">
        <v>0</v>
      </c>
      <c r="C24" s="8" t="s">
        <v>60</v>
      </c>
      <c r="D24" s="8" t="s">
        <v>60</v>
      </c>
      <c r="E24" s="8" t="s">
        <v>60</v>
      </c>
      <c r="F24" s="8" t="s">
        <v>60</v>
      </c>
      <c r="G24" s="8" t="s">
        <v>61</v>
      </c>
      <c r="H24" s="7" t="s">
        <v>1</v>
      </c>
      <c r="J24" s="10" t="s">
        <v>64</v>
      </c>
      <c r="K24" s="10" t="s">
        <v>0</v>
      </c>
      <c r="L24" s="11" t="s">
        <v>60</v>
      </c>
      <c r="M24" s="11" t="s">
        <v>60</v>
      </c>
      <c r="N24" s="11" t="s">
        <v>60</v>
      </c>
      <c r="O24" s="11" t="s">
        <v>60</v>
      </c>
      <c r="P24" s="11" t="s">
        <v>61</v>
      </c>
      <c r="Q24" s="10" t="s">
        <v>1</v>
      </c>
    </row>
    <row r="25" spans="1:17" x14ac:dyDescent="0.3">
      <c r="A25" s="7"/>
      <c r="B25" s="7"/>
      <c r="C25" s="8" t="s">
        <v>3</v>
      </c>
      <c r="D25" s="8" t="s">
        <v>4</v>
      </c>
      <c r="E25" s="8" t="s">
        <v>5</v>
      </c>
      <c r="F25" s="8" t="s">
        <v>2</v>
      </c>
      <c r="G25" s="8" t="s">
        <v>6</v>
      </c>
      <c r="H25" s="7"/>
      <c r="J25" s="10"/>
      <c r="K25" s="10"/>
      <c r="L25" s="11" t="s">
        <v>3</v>
      </c>
      <c r="M25" s="11" t="s">
        <v>4</v>
      </c>
      <c r="N25" s="11" t="s">
        <v>5</v>
      </c>
      <c r="O25" s="11" t="s">
        <v>2</v>
      </c>
      <c r="P25" s="11" t="s">
        <v>6</v>
      </c>
      <c r="Q25" s="10"/>
    </row>
    <row r="26" spans="1:17" x14ac:dyDescent="0.3">
      <c r="A26" s="1">
        <v>1</v>
      </c>
      <c r="B26" s="2" t="s">
        <v>46</v>
      </c>
      <c r="C26" s="3">
        <v>288</v>
      </c>
      <c r="D26" s="3">
        <v>380</v>
      </c>
      <c r="E26" s="3">
        <v>332</v>
      </c>
      <c r="F26" s="3">
        <v>333</v>
      </c>
      <c r="G26" s="3">
        <v>334</v>
      </c>
      <c r="H26" s="4">
        <f>SUM(C26:G26)</f>
        <v>1667</v>
      </c>
      <c r="J26" s="1">
        <v>1</v>
      </c>
      <c r="K26" s="4" t="s">
        <v>56</v>
      </c>
      <c r="L26" s="3">
        <v>207</v>
      </c>
      <c r="M26" s="3">
        <v>186</v>
      </c>
      <c r="N26" s="3">
        <v>263</v>
      </c>
      <c r="O26" s="3">
        <v>247</v>
      </c>
      <c r="P26" s="3">
        <v>221</v>
      </c>
      <c r="Q26" s="4">
        <f t="shared" ref="Q26:Q39" si="1">SUM(L26:P26)</f>
        <v>1124</v>
      </c>
    </row>
    <row r="27" spans="1:17" x14ac:dyDescent="0.3">
      <c r="A27" s="1">
        <v>2</v>
      </c>
      <c r="B27" s="2" t="s">
        <v>42</v>
      </c>
      <c r="C27" s="3">
        <v>323</v>
      </c>
      <c r="D27" s="3">
        <v>358</v>
      </c>
      <c r="E27" s="3">
        <v>275</v>
      </c>
      <c r="F27" s="3">
        <v>340</v>
      </c>
      <c r="G27" s="3">
        <v>323</v>
      </c>
      <c r="H27" s="4">
        <f>SUM(C27:G27)</f>
        <v>1619</v>
      </c>
      <c r="J27" s="1">
        <v>2</v>
      </c>
      <c r="K27" s="2" t="s">
        <v>11</v>
      </c>
      <c r="L27" s="3">
        <v>111</v>
      </c>
      <c r="M27" s="3">
        <v>150</v>
      </c>
      <c r="N27" s="3">
        <v>115</v>
      </c>
      <c r="O27" s="3">
        <v>225</v>
      </c>
      <c r="P27" s="3">
        <v>153</v>
      </c>
      <c r="Q27" s="4">
        <f t="shared" si="1"/>
        <v>754</v>
      </c>
    </row>
    <row r="28" spans="1:17" x14ac:dyDescent="0.3">
      <c r="A28" s="1">
        <v>3</v>
      </c>
      <c r="B28" s="2" t="s">
        <v>40</v>
      </c>
      <c r="C28" s="3">
        <v>264</v>
      </c>
      <c r="D28" s="3">
        <v>378</v>
      </c>
      <c r="E28" s="3">
        <v>291</v>
      </c>
      <c r="F28" s="3">
        <v>356</v>
      </c>
      <c r="G28" s="3">
        <v>319</v>
      </c>
      <c r="H28" s="4">
        <f>SUM(C28:G28)</f>
        <v>1608</v>
      </c>
      <c r="J28" s="1">
        <v>3</v>
      </c>
      <c r="K28" s="2" t="s">
        <v>9</v>
      </c>
      <c r="L28" s="3">
        <v>133</v>
      </c>
      <c r="M28" s="3">
        <v>126</v>
      </c>
      <c r="N28" s="3">
        <v>144</v>
      </c>
      <c r="O28" s="3">
        <v>176</v>
      </c>
      <c r="P28" s="3">
        <v>154</v>
      </c>
      <c r="Q28" s="4">
        <f t="shared" si="1"/>
        <v>733</v>
      </c>
    </row>
    <row r="29" spans="1:17" x14ac:dyDescent="0.3">
      <c r="A29" s="1">
        <v>4</v>
      </c>
      <c r="B29" s="2" t="s">
        <v>41</v>
      </c>
      <c r="C29" s="3">
        <v>256</v>
      </c>
      <c r="D29" s="3">
        <v>268</v>
      </c>
      <c r="E29" s="3">
        <v>290</v>
      </c>
      <c r="F29" s="3">
        <v>314</v>
      </c>
      <c r="G29" s="3">
        <v>279</v>
      </c>
      <c r="H29" s="4">
        <f>SUM(C29:G29)</f>
        <v>1407</v>
      </c>
      <c r="J29" s="1">
        <v>4</v>
      </c>
      <c r="K29" s="4" t="s">
        <v>58</v>
      </c>
      <c r="L29" s="3">
        <v>145</v>
      </c>
      <c r="M29" s="3">
        <v>145</v>
      </c>
      <c r="N29" s="3">
        <v>111</v>
      </c>
      <c r="O29" s="3">
        <v>169</v>
      </c>
      <c r="P29" s="3">
        <v>158</v>
      </c>
      <c r="Q29" s="4">
        <f t="shared" si="1"/>
        <v>728</v>
      </c>
    </row>
    <row r="30" spans="1:17" x14ac:dyDescent="0.3">
      <c r="A30" s="1">
        <v>5</v>
      </c>
      <c r="B30" s="2" t="s">
        <v>43</v>
      </c>
      <c r="C30" s="3">
        <v>301</v>
      </c>
      <c r="D30" s="3">
        <v>278</v>
      </c>
      <c r="E30" s="3">
        <v>215</v>
      </c>
      <c r="F30" s="3">
        <v>282</v>
      </c>
      <c r="G30" s="3">
        <v>263</v>
      </c>
      <c r="H30" s="4">
        <f>SUM(C30:G30)</f>
        <v>1339</v>
      </c>
      <c r="J30" s="1">
        <v>5</v>
      </c>
      <c r="K30" s="4" t="s">
        <v>59</v>
      </c>
      <c r="L30" s="3">
        <v>92</v>
      </c>
      <c r="M30" s="3">
        <v>148</v>
      </c>
      <c r="N30" s="3">
        <v>129</v>
      </c>
      <c r="O30" s="3">
        <v>158</v>
      </c>
      <c r="P30" s="3">
        <v>147</v>
      </c>
      <c r="Q30" s="4">
        <f t="shared" si="1"/>
        <v>674</v>
      </c>
    </row>
    <row r="31" spans="1:17" x14ac:dyDescent="0.3">
      <c r="A31" s="1">
        <v>6</v>
      </c>
      <c r="B31" s="2" t="s">
        <v>44</v>
      </c>
      <c r="C31" s="3">
        <v>283</v>
      </c>
      <c r="D31" s="3">
        <v>274</v>
      </c>
      <c r="E31" s="3">
        <v>199</v>
      </c>
      <c r="F31" s="3">
        <v>249</v>
      </c>
      <c r="G31" s="3">
        <v>262</v>
      </c>
      <c r="H31" s="4">
        <f>SUM(C31:G31)</f>
        <v>1267</v>
      </c>
      <c r="J31" s="1">
        <v>6</v>
      </c>
      <c r="K31" s="2" t="s">
        <v>22</v>
      </c>
      <c r="L31" s="3">
        <v>130</v>
      </c>
      <c r="M31" s="3">
        <v>105</v>
      </c>
      <c r="N31" s="3">
        <v>126</v>
      </c>
      <c r="O31" s="3">
        <v>159</v>
      </c>
      <c r="P31" s="3">
        <v>131</v>
      </c>
      <c r="Q31" s="4">
        <f t="shared" si="1"/>
        <v>651</v>
      </c>
    </row>
    <row r="32" spans="1:17" x14ac:dyDescent="0.3">
      <c r="A32" s="1">
        <v>7</v>
      </c>
      <c r="B32" s="2" t="s">
        <v>14</v>
      </c>
      <c r="C32" s="3">
        <v>192</v>
      </c>
      <c r="D32" s="3">
        <v>230</v>
      </c>
      <c r="E32" s="3">
        <v>173</v>
      </c>
      <c r="F32" s="3">
        <v>274</v>
      </c>
      <c r="G32" s="3">
        <v>228</v>
      </c>
      <c r="H32" s="4">
        <f>SUM(C32:G32)</f>
        <v>1097</v>
      </c>
      <c r="J32" s="1">
        <v>7</v>
      </c>
      <c r="K32" s="4" t="s">
        <v>57</v>
      </c>
      <c r="L32" s="3">
        <v>110</v>
      </c>
      <c r="M32" s="3">
        <v>156</v>
      </c>
      <c r="N32" s="3">
        <v>101</v>
      </c>
      <c r="O32" s="3">
        <v>158</v>
      </c>
      <c r="P32" s="3">
        <v>125</v>
      </c>
      <c r="Q32" s="4">
        <f t="shared" si="1"/>
        <v>650</v>
      </c>
    </row>
    <row r="33" spans="1:17" x14ac:dyDescent="0.3">
      <c r="A33" s="1">
        <v>8</v>
      </c>
      <c r="B33" s="2" t="s">
        <v>45</v>
      </c>
      <c r="C33" s="3">
        <v>216</v>
      </c>
      <c r="D33" s="3">
        <v>223</v>
      </c>
      <c r="E33" s="3">
        <v>177</v>
      </c>
      <c r="F33" s="3">
        <v>247</v>
      </c>
      <c r="G33" s="3">
        <v>215</v>
      </c>
      <c r="H33" s="4">
        <f>SUM(C33:G33)</f>
        <v>1078</v>
      </c>
      <c r="J33" s="1">
        <v>8</v>
      </c>
      <c r="K33" s="2" t="s">
        <v>10</v>
      </c>
      <c r="L33" s="3">
        <v>122</v>
      </c>
      <c r="M33" s="3">
        <v>135</v>
      </c>
      <c r="N33" s="3">
        <v>101</v>
      </c>
      <c r="O33" s="3">
        <v>145</v>
      </c>
      <c r="P33" s="3">
        <v>139</v>
      </c>
      <c r="Q33" s="4">
        <f t="shared" si="1"/>
        <v>642</v>
      </c>
    </row>
    <row r="34" spans="1:17" x14ac:dyDescent="0.3">
      <c r="A34" s="1">
        <v>9</v>
      </c>
      <c r="B34" s="2" t="s">
        <v>13</v>
      </c>
      <c r="C34" s="3">
        <v>205</v>
      </c>
      <c r="D34" s="3">
        <v>205</v>
      </c>
      <c r="E34" s="3">
        <v>205</v>
      </c>
      <c r="F34" s="3">
        <v>227</v>
      </c>
      <c r="G34" s="3">
        <v>225</v>
      </c>
      <c r="H34" s="4">
        <f>SUM(C34:G34)</f>
        <v>1067</v>
      </c>
      <c r="J34" s="1">
        <v>9</v>
      </c>
      <c r="K34" s="3" t="s">
        <v>68</v>
      </c>
      <c r="L34" s="3">
        <v>124</v>
      </c>
      <c r="M34" s="3">
        <v>141</v>
      </c>
      <c r="N34" s="3">
        <v>75</v>
      </c>
      <c r="O34" s="3">
        <v>137</v>
      </c>
      <c r="P34" s="3">
        <v>114</v>
      </c>
      <c r="Q34" s="4">
        <f t="shared" si="1"/>
        <v>591</v>
      </c>
    </row>
    <row r="35" spans="1:17" x14ac:dyDescent="0.3">
      <c r="A35" s="1">
        <v>10</v>
      </c>
      <c r="B35" s="2" t="s">
        <v>16</v>
      </c>
      <c r="C35" s="3">
        <v>146</v>
      </c>
      <c r="D35" s="3">
        <v>207</v>
      </c>
      <c r="E35" s="3">
        <v>234</v>
      </c>
      <c r="F35" s="3">
        <v>239</v>
      </c>
      <c r="G35" s="3">
        <v>195</v>
      </c>
      <c r="H35" s="4">
        <f>SUM(C35:G35)</f>
        <v>1021</v>
      </c>
      <c r="J35" s="1">
        <v>10</v>
      </c>
      <c r="K35" s="3" t="s">
        <v>69</v>
      </c>
      <c r="L35" s="3">
        <v>107</v>
      </c>
      <c r="M35" s="3">
        <v>112</v>
      </c>
      <c r="N35" s="3">
        <v>111</v>
      </c>
      <c r="O35" s="3">
        <v>148</v>
      </c>
      <c r="P35" s="3">
        <v>113</v>
      </c>
      <c r="Q35" s="4">
        <f t="shared" si="1"/>
        <v>591</v>
      </c>
    </row>
    <row r="36" spans="1:17" x14ac:dyDescent="0.3">
      <c r="A36" s="1">
        <v>11</v>
      </c>
      <c r="B36" s="3" t="s">
        <v>81</v>
      </c>
      <c r="C36" s="3">
        <v>160</v>
      </c>
      <c r="D36" s="3">
        <v>202</v>
      </c>
      <c r="E36" s="3">
        <v>159</v>
      </c>
      <c r="F36" s="3">
        <v>237</v>
      </c>
      <c r="G36" s="3">
        <v>194</v>
      </c>
      <c r="H36" s="4">
        <f>SUM(C36:G36)</f>
        <v>952</v>
      </c>
      <c r="J36" s="1">
        <v>11</v>
      </c>
      <c r="K36" s="3" t="s">
        <v>70</v>
      </c>
      <c r="L36" s="3">
        <v>95</v>
      </c>
      <c r="M36" s="3">
        <v>80</v>
      </c>
      <c r="N36" s="3">
        <v>94</v>
      </c>
      <c r="O36" s="3">
        <v>117</v>
      </c>
      <c r="P36" s="3">
        <v>105</v>
      </c>
      <c r="Q36" s="4">
        <f t="shared" si="1"/>
        <v>491</v>
      </c>
    </row>
    <row r="37" spans="1:17" x14ac:dyDescent="0.3">
      <c r="A37" s="1">
        <v>12</v>
      </c>
      <c r="B37" s="2" t="s">
        <v>15</v>
      </c>
      <c r="C37" s="3">
        <v>168</v>
      </c>
      <c r="D37" s="3">
        <v>180</v>
      </c>
      <c r="E37" s="3">
        <v>192</v>
      </c>
      <c r="F37" s="3">
        <v>206</v>
      </c>
      <c r="G37" s="3">
        <v>189</v>
      </c>
      <c r="H37" s="4">
        <f>SUM(C37:G37)</f>
        <v>935</v>
      </c>
      <c r="J37" s="1">
        <v>12</v>
      </c>
      <c r="K37" s="3" t="s">
        <v>71</v>
      </c>
      <c r="L37" s="2">
        <v>0</v>
      </c>
      <c r="M37" s="3">
        <v>57</v>
      </c>
      <c r="N37" s="3">
        <v>80</v>
      </c>
      <c r="O37" s="3">
        <v>118</v>
      </c>
      <c r="P37" s="3">
        <v>73</v>
      </c>
      <c r="Q37" s="4">
        <f t="shared" si="1"/>
        <v>328</v>
      </c>
    </row>
    <row r="38" spans="1:17" x14ac:dyDescent="0.3">
      <c r="A38" s="1">
        <v>13</v>
      </c>
      <c r="B38" s="2" t="s">
        <v>19</v>
      </c>
      <c r="C38" s="3">
        <v>130</v>
      </c>
      <c r="D38" s="3">
        <v>147</v>
      </c>
      <c r="E38" s="3">
        <v>149</v>
      </c>
      <c r="F38" s="3">
        <v>185</v>
      </c>
      <c r="G38" s="3">
        <v>154</v>
      </c>
      <c r="H38" s="4">
        <f>SUM(C38:G38)</f>
        <v>765</v>
      </c>
      <c r="J38" s="1">
        <v>13</v>
      </c>
      <c r="K38" s="2" t="s">
        <v>24</v>
      </c>
      <c r="L38" s="4">
        <v>0</v>
      </c>
      <c r="M38" s="3">
        <v>33</v>
      </c>
      <c r="N38" s="3">
        <v>55</v>
      </c>
      <c r="O38" s="3">
        <v>50</v>
      </c>
      <c r="P38" s="3">
        <v>41</v>
      </c>
      <c r="Q38" s="4">
        <f t="shared" si="1"/>
        <v>179</v>
      </c>
    </row>
    <row r="39" spans="1:17" x14ac:dyDescent="0.3">
      <c r="A39" s="1">
        <v>14</v>
      </c>
      <c r="B39" s="2" t="s">
        <v>18</v>
      </c>
      <c r="C39" s="3">
        <v>101</v>
      </c>
      <c r="D39" s="3">
        <v>129</v>
      </c>
      <c r="E39" s="3">
        <v>141</v>
      </c>
      <c r="F39" s="3">
        <v>115</v>
      </c>
      <c r="G39" s="3">
        <v>126</v>
      </c>
      <c r="H39" s="4">
        <f>SUM(C39:G39)</f>
        <v>612</v>
      </c>
      <c r="J39" s="1">
        <v>14</v>
      </c>
      <c r="K39" s="2" t="s">
        <v>26</v>
      </c>
      <c r="L39" s="2">
        <v>0</v>
      </c>
      <c r="M39" s="3">
        <v>33</v>
      </c>
      <c r="N39" s="3">
        <v>34</v>
      </c>
      <c r="O39" s="3">
        <v>44</v>
      </c>
      <c r="P39" s="3">
        <v>33</v>
      </c>
      <c r="Q39" s="4">
        <f t="shared" si="1"/>
        <v>144</v>
      </c>
    </row>
    <row r="40" spans="1:17" x14ac:dyDescent="0.3">
      <c r="A40" s="1">
        <v>15</v>
      </c>
      <c r="B40" s="3" t="s">
        <v>84</v>
      </c>
      <c r="C40" s="3">
        <v>81</v>
      </c>
      <c r="D40" s="3">
        <v>103</v>
      </c>
      <c r="E40" s="3">
        <v>162</v>
      </c>
      <c r="F40" s="3">
        <v>125</v>
      </c>
      <c r="G40" s="3">
        <v>114</v>
      </c>
      <c r="H40" s="4">
        <f>SUM(C40:G40)</f>
        <v>585</v>
      </c>
    </row>
    <row r="41" spans="1:17" x14ac:dyDescent="0.3">
      <c r="A41" s="1">
        <v>16</v>
      </c>
      <c r="B41" s="3" t="s">
        <v>83</v>
      </c>
      <c r="C41" s="2">
        <v>0</v>
      </c>
      <c r="D41" s="3">
        <v>120</v>
      </c>
      <c r="E41" s="3">
        <v>128</v>
      </c>
      <c r="F41" s="3">
        <v>112</v>
      </c>
      <c r="G41" s="3">
        <v>102</v>
      </c>
      <c r="H41" s="4">
        <f>SUM(C41:G41)</f>
        <v>462</v>
      </c>
    </row>
    <row r="42" spans="1:17" x14ac:dyDescent="0.3">
      <c r="A42" s="1">
        <v>17</v>
      </c>
      <c r="B42" s="3" t="s">
        <v>82</v>
      </c>
      <c r="C42" s="2">
        <v>0</v>
      </c>
      <c r="D42" s="3">
        <v>112</v>
      </c>
      <c r="E42" s="3">
        <v>64</v>
      </c>
      <c r="F42" s="3">
        <v>75</v>
      </c>
      <c r="G42" s="2">
        <v>0</v>
      </c>
      <c r="H42" s="4">
        <f>SUM(C42:G42)</f>
        <v>251</v>
      </c>
    </row>
    <row r="44" spans="1:17" x14ac:dyDescent="0.3">
      <c r="A44" s="7" t="s">
        <v>65</v>
      </c>
      <c r="B44" s="7" t="s">
        <v>0</v>
      </c>
      <c r="C44" s="8" t="s">
        <v>60</v>
      </c>
      <c r="D44" s="8" t="s">
        <v>60</v>
      </c>
      <c r="E44" s="8" t="s">
        <v>60</v>
      </c>
      <c r="F44" s="8" t="s">
        <v>60</v>
      </c>
      <c r="G44" s="8" t="s">
        <v>61</v>
      </c>
      <c r="H44" s="7" t="s">
        <v>1</v>
      </c>
      <c r="J44" s="10" t="s">
        <v>65</v>
      </c>
      <c r="K44" s="10" t="s">
        <v>0</v>
      </c>
      <c r="L44" s="11" t="s">
        <v>60</v>
      </c>
      <c r="M44" s="11" t="s">
        <v>60</v>
      </c>
      <c r="N44" s="11" t="s">
        <v>60</v>
      </c>
      <c r="O44" s="11" t="s">
        <v>60</v>
      </c>
      <c r="P44" s="11" t="s">
        <v>61</v>
      </c>
      <c r="Q44" s="10" t="s">
        <v>1</v>
      </c>
    </row>
    <row r="45" spans="1:17" x14ac:dyDescent="0.3">
      <c r="A45" s="7"/>
      <c r="B45" s="7"/>
      <c r="C45" s="8" t="s">
        <v>3</v>
      </c>
      <c r="D45" s="8" t="s">
        <v>4</v>
      </c>
      <c r="E45" s="8" t="s">
        <v>5</v>
      </c>
      <c r="F45" s="8" t="s">
        <v>2</v>
      </c>
      <c r="G45" s="8" t="s">
        <v>6</v>
      </c>
      <c r="H45" s="7"/>
      <c r="J45" s="10"/>
      <c r="K45" s="10"/>
      <c r="L45" s="11" t="s">
        <v>3</v>
      </c>
      <c r="M45" s="11" t="s">
        <v>4</v>
      </c>
      <c r="N45" s="11" t="s">
        <v>5</v>
      </c>
      <c r="O45" s="11" t="s">
        <v>2</v>
      </c>
      <c r="P45" s="11" t="s">
        <v>6</v>
      </c>
      <c r="Q45" s="10"/>
    </row>
    <row r="46" spans="1:17" x14ac:dyDescent="0.3">
      <c r="A46" s="1">
        <v>1</v>
      </c>
      <c r="B46" s="2" t="s">
        <v>21</v>
      </c>
      <c r="C46" s="3">
        <v>85</v>
      </c>
      <c r="D46" s="3">
        <v>158</v>
      </c>
      <c r="E46" s="3">
        <v>124</v>
      </c>
      <c r="F46" s="3">
        <v>165</v>
      </c>
      <c r="G46" s="3">
        <v>142</v>
      </c>
      <c r="H46" s="4">
        <f>SUM(C46:G46)</f>
        <v>674</v>
      </c>
      <c r="J46" s="1">
        <v>1</v>
      </c>
      <c r="K46" s="2" t="s">
        <v>7</v>
      </c>
      <c r="L46" s="3">
        <v>177</v>
      </c>
      <c r="M46" s="3">
        <v>143</v>
      </c>
      <c r="N46" s="3">
        <v>122</v>
      </c>
      <c r="O46" s="3">
        <v>186</v>
      </c>
      <c r="P46" s="3">
        <v>163</v>
      </c>
      <c r="Q46" s="4">
        <f t="shared" ref="Q46:Q51" si="2">SUM(L46:P46)</f>
        <v>791</v>
      </c>
    </row>
    <row r="47" spans="1:17" x14ac:dyDescent="0.3">
      <c r="A47" s="1">
        <v>2</v>
      </c>
      <c r="B47" s="2" t="s">
        <v>20</v>
      </c>
      <c r="C47" s="3">
        <v>101</v>
      </c>
      <c r="D47" s="3">
        <v>132</v>
      </c>
      <c r="E47" s="3">
        <v>116</v>
      </c>
      <c r="F47" s="3">
        <v>132</v>
      </c>
      <c r="G47" s="3">
        <v>116</v>
      </c>
      <c r="H47" s="4">
        <f>SUM(C47:G47)</f>
        <v>597</v>
      </c>
      <c r="J47" s="1">
        <v>2</v>
      </c>
      <c r="K47" s="2" t="s">
        <v>12</v>
      </c>
      <c r="L47" s="3">
        <v>106</v>
      </c>
      <c r="M47" s="3">
        <v>141</v>
      </c>
      <c r="N47" s="3">
        <v>127</v>
      </c>
      <c r="O47" s="3">
        <v>169</v>
      </c>
      <c r="P47" s="3">
        <v>136</v>
      </c>
      <c r="Q47" s="4">
        <f t="shared" si="2"/>
        <v>679</v>
      </c>
    </row>
    <row r="48" spans="1:17" x14ac:dyDescent="0.3">
      <c r="A48" s="1">
        <v>3</v>
      </c>
      <c r="B48" s="3" t="s">
        <v>80</v>
      </c>
      <c r="C48" s="3">
        <v>64</v>
      </c>
      <c r="D48" s="3">
        <v>130</v>
      </c>
      <c r="E48" s="3">
        <v>105</v>
      </c>
      <c r="F48" s="3">
        <v>115</v>
      </c>
      <c r="G48" s="3">
        <v>103</v>
      </c>
      <c r="H48" s="4">
        <f>SUM(C48:G48)</f>
        <v>517</v>
      </c>
      <c r="J48" s="1">
        <v>3</v>
      </c>
      <c r="K48" s="2" t="s">
        <v>8</v>
      </c>
      <c r="L48" s="3">
        <v>130</v>
      </c>
      <c r="M48" s="3">
        <v>141</v>
      </c>
      <c r="N48" s="3">
        <v>80</v>
      </c>
      <c r="O48" s="3">
        <v>160</v>
      </c>
      <c r="P48" s="3">
        <v>130</v>
      </c>
      <c r="Q48" s="4">
        <f t="shared" si="2"/>
        <v>641</v>
      </c>
    </row>
    <row r="49" spans="1:17" x14ac:dyDescent="0.3">
      <c r="A49" s="1">
        <v>4</v>
      </c>
      <c r="B49" s="3" t="s">
        <v>74</v>
      </c>
      <c r="C49" s="3">
        <v>79</v>
      </c>
      <c r="D49" s="3">
        <v>119</v>
      </c>
      <c r="E49" s="3">
        <v>102</v>
      </c>
      <c r="F49" s="3">
        <v>112</v>
      </c>
      <c r="G49" s="3">
        <v>105</v>
      </c>
      <c r="H49" s="4">
        <f>SUM(C49:G49)</f>
        <v>517</v>
      </c>
      <c r="J49" s="1">
        <v>4</v>
      </c>
      <c r="K49" s="2" t="s">
        <v>23</v>
      </c>
      <c r="L49" s="4">
        <v>0</v>
      </c>
      <c r="M49" s="3">
        <v>82</v>
      </c>
      <c r="N49" s="3">
        <v>59</v>
      </c>
      <c r="O49" s="3">
        <v>114</v>
      </c>
      <c r="P49" s="3">
        <v>81</v>
      </c>
      <c r="Q49" s="4">
        <f t="shared" si="2"/>
        <v>336</v>
      </c>
    </row>
    <row r="50" spans="1:17" x14ac:dyDescent="0.3">
      <c r="A50" s="1">
        <v>5</v>
      </c>
      <c r="B50" s="3" t="s">
        <v>79</v>
      </c>
      <c r="C50" s="3">
        <v>61</v>
      </c>
      <c r="D50" s="3">
        <v>89</v>
      </c>
      <c r="E50" s="3">
        <v>90</v>
      </c>
      <c r="F50" s="3">
        <v>129</v>
      </c>
      <c r="G50" s="3">
        <v>97</v>
      </c>
      <c r="H50" s="4">
        <f>SUM(C50:G50)</f>
        <v>466</v>
      </c>
      <c r="J50" s="1">
        <v>5</v>
      </c>
      <c r="K50" s="2" t="s">
        <v>25</v>
      </c>
      <c r="L50" s="3">
        <v>34</v>
      </c>
      <c r="M50" s="3">
        <v>52</v>
      </c>
      <c r="N50" s="4">
        <v>0</v>
      </c>
      <c r="O50" s="3">
        <v>66</v>
      </c>
      <c r="P50" s="3">
        <v>57</v>
      </c>
      <c r="Q50" s="4">
        <f t="shared" si="2"/>
        <v>209</v>
      </c>
    </row>
    <row r="51" spans="1:17" x14ac:dyDescent="0.3">
      <c r="A51" s="1">
        <v>6</v>
      </c>
      <c r="B51" s="3" t="s">
        <v>78</v>
      </c>
      <c r="C51" s="3">
        <v>55</v>
      </c>
      <c r="D51" s="3">
        <v>92</v>
      </c>
      <c r="E51" s="3">
        <v>104</v>
      </c>
      <c r="F51" s="3">
        <v>112</v>
      </c>
      <c r="G51" s="4">
        <v>0</v>
      </c>
      <c r="H51" s="4">
        <f>SUM(C51:G51)</f>
        <v>363</v>
      </c>
      <c r="J51" s="1">
        <v>6</v>
      </c>
      <c r="K51" s="3" t="s">
        <v>67</v>
      </c>
      <c r="L51" s="3">
        <v>22</v>
      </c>
      <c r="M51" s="3">
        <v>44</v>
      </c>
      <c r="N51" s="3">
        <v>45</v>
      </c>
      <c r="O51" s="3">
        <v>50</v>
      </c>
      <c r="P51" s="3">
        <v>38</v>
      </c>
      <c r="Q51" s="4">
        <f t="shared" si="2"/>
        <v>199</v>
      </c>
    </row>
    <row r="52" spans="1:17" x14ac:dyDescent="0.3">
      <c r="A52" s="1">
        <v>7</v>
      </c>
      <c r="B52" s="3" t="s">
        <v>76</v>
      </c>
      <c r="C52" s="3">
        <v>37</v>
      </c>
      <c r="D52" s="3">
        <v>83</v>
      </c>
      <c r="E52" s="3">
        <v>83</v>
      </c>
      <c r="F52" s="3">
        <v>91</v>
      </c>
      <c r="G52" s="3">
        <v>65</v>
      </c>
      <c r="H52" s="4">
        <f>SUM(C52:G52)</f>
        <v>359</v>
      </c>
    </row>
    <row r="53" spans="1:17" x14ac:dyDescent="0.3">
      <c r="A53" s="1">
        <v>8</v>
      </c>
      <c r="B53" s="3" t="s">
        <v>73</v>
      </c>
      <c r="C53" s="3">
        <v>37</v>
      </c>
      <c r="D53" s="3">
        <v>76</v>
      </c>
      <c r="E53" s="3">
        <v>85</v>
      </c>
      <c r="F53" s="3">
        <v>82</v>
      </c>
      <c r="G53" s="3">
        <v>63</v>
      </c>
      <c r="H53" s="4">
        <f>SUM(C53:G53)</f>
        <v>343</v>
      </c>
    </row>
    <row r="54" spans="1:17" x14ac:dyDescent="0.3">
      <c r="A54" s="1">
        <v>9</v>
      </c>
      <c r="B54" s="3" t="s">
        <v>75</v>
      </c>
      <c r="C54" s="2">
        <v>0</v>
      </c>
      <c r="D54" s="3">
        <v>88</v>
      </c>
      <c r="E54" s="3">
        <v>105</v>
      </c>
      <c r="F54" s="3">
        <v>70</v>
      </c>
      <c r="G54" s="3">
        <v>73</v>
      </c>
      <c r="H54" s="2">
        <f>SUM(C54:G54)</f>
        <v>336</v>
      </c>
    </row>
    <row r="55" spans="1:17" x14ac:dyDescent="0.3">
      <c r="A55" s="1">
        <v>10</v>
      </c>
      <c r="B55" s="3" t="s">
        <v>77</v>
      </c>
      <c r="C55" s="3">
        <v>55</v>
      </c>
      <c r="D55" s="4">
        <v>0</v>
      </c>
      <c r="E55" s="3">
        <v>67</v>
      </c>
      <c r="F55" s="3">
        <v>96</v>
      </c>
      <c r="G55" s="3">
        <v>82</v>
      </c>
      <c r="H55" s="4">
        <f>SUM(C55:G55)</f>
        <v>300</v>
      </c>
    </row>
    <row r="57" spans="1:17" x14ac:dyDescent="0.3">
      <c r="A57" s="7" t="s">
        <v>66</v>
      </c>
      <c r="B57" s="7" t="s">
        <v>0</v>
      </c>
      <c r="C57" s="8" t="s">
        <v>60</v>
      </c>
      <c r="D57" s="8" t="s">
        <v>60</v>
      </c>
      <c r="E57" s="8" t="s">
        <v>60</v>
      </c>
      <c r="F57" s="8" t="s">
        <v>60</v>
      </c>
      <c r="G57" s="8" t="s">
        <v>61</v>
      </c>
      <c r="H57" s="7" t="s">
        <v>1</v>
      </c>
    </row>
    <row r="58" spans="1:17" x14ac:dyDescent="0.3">
      <c r="A58" s="7"/>
      <c r="B58" s="7"/>
      <c r="C58" s="8" t="s">
        <v>3</v>
      </c>
      <c r="D58" s="8" t="s">
        <v>4</v>
      </c>
      <c r="E58" s="8" t="s">
        <v>5</v>
      </c>
      <c r="F58" s="8" t="s">
        <v>2</v>
      </c>
      <c r="G58" s="8" t="s">
        <v>6</v>
      </c>
      <c r="H58" s="7"/>
    </row>
    <row r="59" spans="1:17" x14ac:dyDescent="0.3">
      <c r="A59" s="1">
        <v>1</v>
      </c>
      <c r="B59" s="2" t="s">
        <v>17</v>
      </c>
      <c r="C59" s="3">
        <v>202</v>
      </c>
      <c r="D59" s="3">
        <v>154</v>
      </c>
      <c r="E59" s="3">
        <v>125</v>
      </c>
      <c r="F59" s="3">
        <v>181</v>
      </c>
      <c r="G59" s="3">
        <v>143</v>
      </c>
      <c r="H59" s="4">
        <f>SUM(C59:G59)</f>
        <v>805</v>
      </c>
    </row>
  </sheetData>
  <sortState xmlns:xlrd2="http://schemas.microsoft.com/office/spreadsheetml/2017/richdata2" ref="B3:H12">
    <sortCondition descending="1" ref="H3:H12"/>
  </sortState>
  <mergeCells count="27">
    <mergeCell ref="Q24:Q25"/>
    <mergeCell ref="J44:J45"/>
    <mergeCell ref="K44:K45"/>
    <mergeCell ref="Q44:Q45"/>
    <mergeCell ref="A57:A58"/>
    <mergeCell ref="B57:B58"/>
    <mergeCell ref="H57:H58"/>
    <mergeCell ref="J1:J2"/>
    <mergeCell ref="K1:K2"/>
    <mergeCell ref="J14:J15"/>
    <mergeCell ref="K14:K15"/>
    <mergeCell ref="J24:J25"/>
    <mergeCell ref="K24:K25"/>
    <mergeCell ref="A24:A25"/>
    <mergeCell ref="B24:B25"/>
    <mergeCell ref="H24:H25"/>
    <mergeCell ref="A44:A45"/>
    <mergeCell ref="B44:B45"/>
    <mergeCell ref="H44:H45"/>
    <mergeCell ref="Q1:Q2"/>
    <mergeCell ref="B14:B15"/>
    <mergeCell ref="H14:H15"/>
    <mergeCell ref="Q14:Q15"/>
    <mergeCell ref="A1:A2"/>
    <mergeCell ref="B1:B2"/>
    <mergeCell ref="H1:H2"/>
    <mergeCell ref="A14:A1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McIntyre</dc:creator>
  <cp:lastModifiedBy>Adam McIntyre</cp:lastModifiedBy>
  <dcterms:created xsi:type="dcterms:W3CDTF">2021-06-12T11:07:07Z</dcterms:created>
  <dcterms:modified xsi:type="dcterms:W3CDTF">2021-07-26T16:57:06Z</dcterms:modified>
</cp:coreProperties>
</file>